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EPAC Notification Files\"/>
    </mc:Choice>
  </mc:AlternateContent>
  <xr:revisionPtr revIDLastSave="0" documentId="13_ncr:1_{EC6B00B0-5C07-4E61-93E7-C64873EB8B4A}" xr6:coauthVersionLast="47" xr6:coauthVersionMax="47" xr10:uidLastSave="{00000000-0000-0000-0000-000000000000}"/>
  <bookViews>
    <workbookView xWindow="29250" yWindow="3675" windowWidth="21600" windowHeight="11835" xr2:uid="{BC9DF512-AF5A-42BC-9B32-730F71B77430}"/>
  </bookViews>
  <sheets>
    <sheet name="Church Budget 8.9.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7" i="2"/>
  <c r="B7" i="2"/>
  <c r="C6" i="2"/>
  <c r="C2" i="2"/>
  <c r="C7" i="2" l="1"/>
  <c r="B3" i="2"/>
  <c r="C3" i="2" s="1"/>
</calcChain>
</file>

<file path=xl/sharedStrings.xml><?xml version="1.0" encoding="utf-8"?>
<sst xmlns="http://schemas.openxmlformats.org/spreadsheetml/2006/main" count="26" uniqueCount="24">
  <si>
    <t>Budgeted</t>
  </si>
  <si>
    <t>Received</t>
  </si>
  <si>
    <t>(Under)</t>
  </si>
  <si>
    <t>Last Week:</t>
  </si>
  <si>
    <t>Church Budget (Operating)</t>
  </si>
  <si>
    <t>Fiscal Year To Date:</t>
  </si>
  <si>
    <t>EPAA Student Aid/Lambs Offering</t>
  </si>
  <si>
    <t>Weekly Goal</t>
  </si>
  <si>
    <t>Amount Received</t>
  </si>
  <si>
    <t>Still Needed (Under)</t>
  </si>
  <si>
    <t>Year To Date:</t>
  </si>
  <si>
    <t>Church Budget</t>
  </si>
  <si>
    <t xml:space="preserve">$      425   </t>
  </si>
  <si>
    <t xml:space="preserve">$     5,877   </t>
  </si>
  <si>
    <t xml:space="preserve">$   1,779   </t>
  </si>
  <si>
    <t xml:space="preserve">$     (4,098)  </t>
  </si>
  <si>
    <t xml:space="preserve">$211,583   </t>
  </si>
  <si>
    <t xml:space="preserve">$244,606   </t>
  </si>
  <si>
    <t xml:space="preserve">$  33,023   </t>
  </si>
  <si>
    <t xml:space="preserve">$        288   </t>
  </si>
  <si>
    <t xml:space="preserve">$      137    </t>
  </si>
  <si>
    <t xml:space="preserve">$ 15,300   </t>
  </si>
  <si>
    <t xml:space="preserve">$   17,550   </t>
  </si>
  <si>
    <t xml:space="preserve">$   2,250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</si>
</sst>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49" fontId="0" fillId="0" borderId="0" xfId="0" applyNumberFormat="1"/>
    <xf numFmtId="0" fontId="0" fillId="0" borderId="10" xfId="0" applyBorder="1" applyAlignment="1">
      <alignment horizontal="center" vertical="top"/>
    </xf>
    <xf numFmtId="49" fontId="0" fillId="0" borderId="10" xfId="0" applyNumberFormat="1" applyBorder="1" applyAlignment="1">
      <alignment horizontal="center" vertical="top"/>
    </xf>
    <xf numFmtId="0" fontId="0" fillId="0" borderId="10" xfId="0" applyBorder="1"/>
    <xf numFmtId="49" fontId="0" fillId="0" borderId="10" xfId="0" applyNumberFormat="1" applyBorder="1" applyAlignment="1">
      <alignment horizontal="right"/>
    </xf>
    <xf numFmtId="49" fontId="0" fillId="0" borderId="10" xfId="0" applyNumberFormat="1" applyBorder="1"/>
    <xf numFmtId="49" fontId="0" fillId="0" borderId="11" xfId="0" applyNumberFormat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0" fontId="0" fillId="0" borderId="13" xfId="0" applyBorder="1"/>
    <xf numFmtId="49" fontId="0" fillId="0" borderId="13" xfId="0" applyNumberFormat="1" applyBorder="1" applyAlignment="1">
      <alignment horizontal="right"/>
    </xf>
    <xf numFmtId="49" fontId="0" fillId="0" borderId="13" xfId="0" applyNumberFormat="1" applyBorder="1"/>
    <xf numFmtId="0" fontId="0" fillId="0" borderId="14" xfId="0" applyBorder="1"/>
    <xf numFmtId="49" fontId="0" fillId="0" borderId="14" xfId="0" applyNumberFormat="1" applyBorder="1" applyAlignment="1">
      <alignment horizontal="right"/>
    </xf>
    <xf numFmtId="49" fontId="0" fillId="0" borderId="10" xfId="0" applyNumberFormat="1" applyBorder="1" applyAlignment="1">
      <alignment horizontal="left"/>
    </xf>
    <xf numFmtId="37" fontId="0" fillId="0" borderId="14" xfId="0" applyNumberFormat="1" applyBorder="1" applyAlignment="1">
      <alignment horizontal="right"/>
    </xf>
    <xf numFmtId="3" fontId="0" fillId="0" borderId="0" xfId="0" applyNumberFormat="1"/>
    <xf numFmtId="37" fontId="0" fillId="0" borderId="0" xfId="0" applyNumberFormat="1"/>
    <xf numFmtId="37" fontId="0" fillId="0" borderId="12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3" fontId="0" fillId="0" borderId="10" xfId="0" applyNumberFormat="1" applyBorder="1" applyAlignment="1">
      <alignment horizontal="right"/>
    </xf>
    <xf numFmtId="38" fontId="0" fillId="0" borderId="10" xfId="0" applyNumberForma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EB56-9A80-4025-94D5-2E40D245E933}">
  <dimension ref="B1:E9"/>
  <sheetViews>
    <sheetView tabSelected="1" topLeftCell="B1" zoomScale="205" zoomScaleNormal="205" workbookViewId="0">
      <selection activeCell="E9" sqref="E9"/>
    </sheetView>
  </sheetViews>
  <sheetFormatPr defaultRowHeight="15" x14ac:dyDescent="0.25"/>
  <cols>
    <col min="2" max="2" width="31.5703125" bestFit="1" customWidth="1"/>
    <col min="3" max="3" width="12.140625" style="1" bestFit="1" customWidth="1"/>
    <col min="4" max="4" width="16.85546875" style="1" bestFit="1" customWidth="1"/>
    <col min="5" max="5" width="19.5703125" style="1" bestFit="1" customWidth="1"/>
  </cols>
  <sheetData>
    <row r="1" spans="2:5" x14ac:dyDescent="0.25">
      <c r="B1" s="2" t="s">
        <v>11</v>
      </c>
      <c r="C1" s="3" t="s">
        <v>0</v>
      </c>
      <c r="D1" s="3" t="s">
        <v>1</v>
      </c>
      <c r="E1" s="3" t="s">
        <v>2</v>
      </c>
    </row>
    <row r="2" spans="2:5" x14ac:dyDescent="0.25">
      <c r="B2" s="9" t="s">
        <v>3</v>
      </c>
      <c r="C2" s="7"/>
      <c r="D2" s="10"/>
      <c r="E2" s="11"/>
    </row>
    <row r="3" spans="2:5" x14ac:dyDescent="0.25">
      <c r="B3" s="12" t="s">
        <v>4</v>
      </c>
      <c r="C3" s="8" t="s">
        <v>13</v>
      </c>
      <c r="D3" s="13" t="s">
        <v>14</v>
      </c>
      <c r="E3" s="13" t="s">
        <v>15</v>
      </c>
    </row>
    <row r="4" spans="2:5" x14ac:dyDescent="0.25">
      <c r="B4" s="9" t="s">
        <v>5</v>
      </c>
      <c r="C4" s="10"/>
      <c r="D4" s="7"/>
      <c r="E4" s="10"/>
    </row>
    <row r="5" spans="2:5" x14ac:dyDescent="0.25">
      <c r="B5" s="12" t="s">
        <v>4</v>
      </c>
      <c r="C5" s="13" t="s">
        <v>16</v>
      </c>
      <c r="D5" s="8" t="s">
        <v>17</v>
      </c>
      <c r="E5" s="13" t="s">
        <v>18</v>
      </c>
    </row>
    <row r="6" spans="2:5" x14ac:dyDescent="0.25">
      <c r="B6" s="4"/>
      <c r="C6" s="6"/>
      <c r="D6" s="5"/>
      <c r="E6" s="5"/>
    </row>
    <row r="7" spans="2:5" x14ac:dyDescent="0.25">
      <c r="B7" s="4" t="s">
        <v>6</v>
      </c>
      <c r="C7" s="14" t="s">
        <v>7</v>
      </c>
      <c r="D7" s="14" t="s">
        <v>8</v>
      </c>
      <c r="E7" s="14" t="s">
        <v>9</v>
      </c>
    </row>
    <row r="8" spans="2:5" x14ac:dyDescent="0.25">
      <c r="B8" s="4" t="s">
        <v>3</v>
      </c>
      <c r="C8" s="5" t="s">
        <v>12</v>
      </c>
      <c r="D8" s="5" t="s">
        <v>19</v>
      </c>
      <c r="E8" s="5" t="s">
        <v>20</v>
      </c>
    </row>
    <row r="9" spans="2:5" x14ac:dyDescent="0.25">
      <c r="B9" s="4" t="s">
        <v>10</v>
      </c>
      <c r="C9" s="5" t="s">
        <v>21</v>
      </c>
      <c r="D9" s="5" t="s">
        <v>22</v>
      </c>
      <c r="E9" s="5" t="s">
        <v>23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EEDB-F873-4217-8A8F-686B9AFDE53F}">
  <dimension ref="A1:C7"/>
  <sheetViews>
    <sheetView workbookViewId="0">
      <selection activeCell="A7" sqref="A7:C7"/>
    </sheetView>
  </sheetViews>
  <sheetFormatPr defaultRowHeight="15" x14ac:dyDescent="0.25"/>
  <cols>
    <col min="1" max="1" width="9.5703125" bestFit="1" customWidth="1"/>
  </cols>
  <sheetData>
    <row r="1" spans="1:3" x14ac:dyDescent="0.25">
      <c r="A1" s="15">
        <v>442399</v>
      </c>
      <c r="B1" s="18">
        <v>494799</v>
      </c>
      <c r="C1" s="16">
        <v>52400</v>
      </c>
    </row>
    <row r="2" spans="1:3" x14ac:dyDescent="0.25">
      <c r="A2" s="18">
        <v>5877</v>
      </c>
      <c r="B2" s="15">
        <v>6392</v>
      </c>
      <c r="C2" s="17">
        <f>B2-A2</f>
        <v>515</v>
      </c>
    </row>
    <row r="3" spans="1:3" x14ac:dyDescent="0.25">
      <c r="A3" s="17">
        <f>SUM(A1:A2)</f>
        <v>448276</v>
      </c>
      <c r="B3" s="17">
        <f>SUM(B1:B2)</f>
        <v>501191</v>
      </c>
      <c r="C3" s="17">
        <f>B3-A3</f>
        <v>52915</v>
      </c>
    </row>
    <row r="5" spans="1:3" x14ac:dyDescent="0.25">
      <c r="A5" s="20">
        <v>33575</v>
      </c>
      <c r="B5" s="21">
        <v>37164</v>
      </c>
      <c r="C5" s="17">
        <v>3589</v>
      </c>
    </row>
    <row r="6" spans="1:3" x14ac:dyDescent="0.25">
      <c r="A6" s="19">
        <v>425</v>
      </c>
      <c r="B6" s="21">
        <v>795</v>
      </c>
      <c r="C6" s="17">
        <f>B6-A6</f>
        <v>370</v>
      </c>
    </row>
    <row r="7" spans="1:3" x14ac:dyDescent="0.25">
      <c r="A7" s="17">
        <f>SUM(A5:A6)</f>
        <v>34000</v>
      </c>
      <c r="B7" s="17">
        <f>SUM(B5:B6)</f>
        <v>37959</v>
      </c>
      <c r="C7" s="17">
        <f>B7-A7</f>
        <v>3959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Church Budget 8.9.25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Cruz</dc:creator>
  <cp:lastModifiedBy>David Cruz</cp:lastModifiedBy>
  <cp:lastPrinted>2025-05-23T20:15:37Z</cp:lastPrinted>
  <dcterms:created xsi:type="dcterms:W3CDTF">2024-08-17T02:42:48Z</dcterms:created>
  <dcterms:modified xsi:type="dcterms:W3CDTF">2026-03-12T00:33:30Z</dcterms:modified>
</cp:coreProperties>
</file>